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692" tabRatio="842"/>
  </bookViews>
  <sheets>
    <sheet name="БАЗА" sheetId="1" r:id="rId1"/>
  </sheets>
  <definedNames>
    <definedName name="_xlnm._FilterDatabase" localSheetId="0" hidden="1">БАЗА!$A$2:$BY$6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</calcChain>
</file>

<file path=xl/sharedStrings.xml><?xml version="1.0" encoding="utf-8"?>
<sst xmlns="http://schemas.openxmlformats.org/spreadsheetml/2006/main" count="179" uniqueCount="71">
  <si>
    <t>Наименование города, района</t>
  </si>
  <si>
    <t>Отрасль</t>
  </si>
  <si>
    <t>№ дела</t>
  </si>
  <si>
    <t>Ссылка</t>
  </si>
  <si>
    <t>ИНН</t>
  </si>
  <si>
    <t xml:space="preserve">Наименование организации </t>
  </si>
  <si>
    <t>Процедура</t>
  </si>
  <si>
    <t>Дата введения процедуры</t>
  </si>
  <si>
    <t>Арбитражный управляющий (СРО)</t>
  </si>
  <si>
    <t>Вид имущества</t>
  </si>
  <si>
    <t>Состав имущества</t>
  </si>
  <si>
    <t>Расположение имущества</t>
  </si>
  <si>
    <t>Инвентаризация</t>
  </si>
  <si>
    <t>Дата проведения</t>
  </si>
  <si>
    <t>Оценка</t>
  </si>
  <si>
    <t>Первые торги (аукцион, конкурс)</t>
  </si>
  <si>
    <t>Вид торгов</t>
  </si>
  <si>
    <t>Результат первых торгов (аукцион, конкурс)</t>
  </si>
  <si>
    <t>КП</t>
  </si>
  <si>
    <t>Балансовая стоимость (тыс.руб.)</t>
  </si>
  <si>
    <t>Недвижимость</t>
  </si>
  <si>
    <t>Земля</t>
  </si>
  <si>
    <t>Предмет оценки</t>
  </si>
  <si>
    <t>Стоимость (тыс.руб.)</t>
  </si>
  <si>
    <t>аукцион</t>
  </si>
  <si>
    <t>торги 1</t>
  </si>
  <si>
    <t>Результат</t>
  </si>
  <si>
    <t>Не состоялись</t>
  </si>
  <si>
    <t>Вторые торги (аукцион, конкурс)</t>
  </si>
  <si>
    <t>Результат вторых торгов (аукцион, конкурс)</t>
  </si>
  <si>
    <t>торги 2</t>
  </si>
  <si>
    <t>результат 2</t>
  </si>
  <si>
    <t>результат 1</t>
  </si>
  <si>
    <t>Результат третьих торгов (публичное предложение)</t>
  </si>
  <si>
    <t>ПП</t>
  </si>
  <si>
    <t>торги 3</t>
  </si>
  <si>
    <t>результат 3</t>
  </si>
  <si>
    <t>Примечание</t>
  </si>
  <si>
    <t>Описание</t>
  </si>
  <si>
    <t>Третьи торги (публичное предложение)</t>
  </si>
  <si>
    <t>Ейский район</t>
  </si>
  <si>
    <t>инвентаризация</t>
  </si>
  <si>
    <t>оценка</t>
  </si>
  <si>
    <t>строительство</t>
  </si>
  <si>
    <t>Четвертые торги (публичное предложение)</t>
  </si>
  <si>
    <t>Результат четвертых торгов (публичное предложение)</t>
  </si>
  <si>
    <t>Пятые торги (публичное предложение)</t>
  </si>
  <si>
    <t>Результат пятых торгов (публичное предложение)</t>
  </si>
  <si>
    <t>Шестые торги (публичное предложение)</t>
  </si>
  <si>
    <t>Результат шестых торгов (публичное предложение)</t>
  </si>
  <si>
    <t>Седьмые торги (публичное предложение)</t>
  </si>
  <si>
    <t>Результат седьмых торгов (публичное предложение)</t>
  </si>
  <si>
    <t>Значимое</t>
  </si>
  <si>
    <t>Восьмые торги (публичное предложение)</t>
  </si>
  <si>
    <t>Результат восьмых торгов (публичное предложение)</t>
  </si>
  <si>
    <t>ООО "ДИРЕКЦИЯ-МСК" (ООО "ДИРЕКЦИЯ-МЕРИДИАНСТРОЙКОМПЛЕКС")</t>
  </si>
  <si>
    <t>Фурсова М.В. (ААУ "СЦЭАУ")</t>
  </si>
  <si>
    <t>А32-49021/2018</t>
  </si>
  <si>
    <t>Недвижимость и право аренды</t>
  </si>
  <si>
    <t>Нежилое здание производственный
корпус (кадщ. Номер 23:42:0301001:72, площадь 1 080,90 кв.м.) и Земельный участок,
государственной собственности,
категория земель-земли поселений,
вид разрешенного использования
"эксплуатация производственной
базы предприятия промышленного
и гражданского строительства", вид
права- долгосрочная аренда до
14.12.2055 г. по адресу Краснодарский
край, г. Ейск, пер.
Ленинградский,18</t>
  </si>
  <si>
    <t xml:space="preserve">Нежилое помещение (кад. номер 23:08:0302002:664, площадь 608,60 кв.м.) и Земельный участок, вид разрешенного использования- под помещениями склада (условно разрешенный вид использованияпод оздоровительный комплекс сезонного действия), земли населенных пунктов, вид права общая долевая собственность:
1146/4446 23:42:0103028:3 4446 (общая долевая собственность:1146/4446) по адресу: Краснодарский край, г. Ейск, ул. Железнодорожная, 45
</t>
  </si>
  <si>
    <t xml:space="preserve">Здание, жилой дом, вид праваобщая долевая собственность: 28/100 (кад. Номер 23:42:0202122:159, площадь 158,2 (общая
долевая собственно сть 28/100), по адресу Краснодарский край, г. Ейск, ул. К. Маркса,
13/ул.Кропоткина, №115,корпус 2
</t>
  </si>
  <si>
    <t>Земельный участок, государственной собственности, категория земель-земли поселений, вид разрешенного использования -
под производственной базой предприятия промышленного и гражданского строительства", вид права- долгосрочная аренда до 07.11.2056 г. (кад. номер 23:42:0302003:103 , площадь 1 469 кв.м.), по адресу: Краснодарский край, г. Ейск, ул. Б.Хмельницкого,141</t>
  </si>
  <si>
    <t xml:space="preserve">Ипотека (смешанный договор залога): Нежилое помещение (кад. номер 23:08:0302002:664, площадь 608,60 кв.м.) и Земельный участок, вид разрешенного использования- под помещениями склада (условно разрешенный вид использованияпод оздоровительный комплекс сезонного действия), земли населенных пунктов, вид права общая долевая собственность:
1146/4446 23:42:0103028:3 4446 (общая долевая собственность:1146/4446) по адресу: Краснодарский край, г. Ейск, ул. Железнодорожная, 45
</t>
  </si>
  <si>
    <t>Земельный участок, государственной собственности, категория земельземли поселений, вид разрешенного использования - под производственной базой предприятия промышленного и гражданского строительства", вид права- долгосрочная аренда до 07.11.2056 г. (кад. номер 23:42:0302003:103 , площадь 1 469 кв.м.), по адресу: Краснодарский край, г. Ейск, ул. Б.Хмельницкого,141</t>
  </si>
  <si>
    <t>Девятые торги (публичное предложение)</t>
  </si>
  <si>
    <t>Результат девятых торгов (публичное предложение)</t>
  </si>
  <si>
    <t>Задолженность по З/П</t>
  </si>
  <si>
    <t>02.11.2020-20.12.2020</t>
  </si>
  <si>
    <t>Нежилое здание производственный
корпус (кадщ. Номер 23:42:0301001:72, 1 080,90 кв.м.) и Земельный участок,
государственной собственности,
категория земель-земли поселений,
вид разрешенного использования
"эксплуатация производственной
базы предприятия промышленного
и гражданского строительства", вид
права- долгосрочная аренда до
14.12.2055 г. Адрес: Краснодарский
край, г. Ейск, пер. Ленинградский,18</t>
  </si>
  <si>
    <t xml:space="preserve">22.03.2021-29.06.2021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</si>
</sst>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Helv"/>
    </font>
    <font>
      <u/>
      <sz val="11"/>
      <color theme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5400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7FFFF"/>
        <bgColor indexed="64"/>
      </patternFill>
    </fill>
    <fill>
      <patternFill patternType="solid">
        <fgColor rgb="FFF9BA7B"/>
        <bgColor indexed="64"/>
      </patternFill>
    </fill>
    <fill>
      <patternFill patternType="solid">
        <fgColor rgb="FF81FFCC"/>
        <bgColor indexed="64"/>
      </patternFill>
    </fill>
    <fill>
      <patternFill patternType="solid">
        <fgColor rgb="FFFFA18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left" vertical="top" wrapText="1"/>
    </xf>
    <xf numFmtId="4" fontId="6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5" borderId="1" xfId="5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3" fillId="6" borderId="1" xfId="5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3" fillId="7" borderId="1" xfId="5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0" fontId="3" fillId="8" borderId="1" xfId="5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>
      <alignment horizontal="center" vertical="center" wrapText="1"/>
    </xf>
    <xf numFmtId="0" fontId="3" fillId="9" borderId="1" xfId="5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4" fontId="6" fillId="9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5" fillId="0" borderId="1" xfId="5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14" fontId="5" fillId="0" borderId="1" xfId="5" applyNumberForma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</cellXfs>
  <cellStyles count="6">
    <cellStyle name="Гиперссылка" xfId="5" builtinId="8"/>
    <cellStyle name="Обычный" xfId="0" builtinId="0"/>
    <cellStyle name="Обычный 2" xfId="2"/>
    <cellStyle name="Обычный 3" xfId="3"/>
    <cellStyle name="Обычный 4" xfId="1"/>
    <cellStyle name="Стиль 1" xfId="4"/>
  </cellStyles>
  <dxfs count="0"/>
  <tableStyles count="0" defaultTableStyle="TableStyleMedium2" defaultPivotStyle="PivotStyleLight16"/>
  <colors>
    <mruColors>
      <color rgb="FF97FFFF"/>
      <color rgb="FF00FF00"/>
      <color rgb="FFFFCCFF"/>
      <color rgb="FF0000FF"/>
      <color rgb="FFFFA18B"/>
      <color rgb="FFA3FFA3"/>
      <color rgb="FFCF31BC"/>
      <color rgb="FFCCCCFF"/>
      <color rgb="FF81FFCC"/>
      <color rgb="FFF9B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ankrot.fedresurs.ru/MessageWindow.aspx?ID=78B092BD86FBD93B89E4837DC20006E8" TargetMode="External"/><Relationship Id="rId13" Type="http://schemas.openxmlformats.org/officeDocument/2006/relationships/hyperlink" Target="https://bankrot.fedresurs.ru/MessageWindow.aspx?ID=99C87A198E6B77EA34449B21BDC879C2" TargetMode="External"/><Relationship Id="rId18" Type="http://schemas.openxmlformats.org/officeDocument/2006/relationships/hyperlink" Target="https://bankrot.fedresurs.ru/MessageWindow.aspx?ID=A363CC9E99F14DEACDE462C477E5FE5B" TargetMode="External"/><Relationship Id="rId3" Type="http://schemas.openxmlformats.org/officeDocument/2006/relationships/hyperlink" Target="https://bankrot.fedresurs.ru/MessageWindow.aspx?ID=7BDD32F8819220DA7C545E9A144D9335" TargetMode="External"/><Relationship Id="rId21" Type="http://schemas.openxmlformats.org/officeDocument/2006/relationships/hyperlink" Target="https://bankrot.fedresurs.ru/MessageWindow.aspx?ID=B4C6A2BF2B088CFB98F40D78815B2A54" TargetMode="External"/><Relationship Id="rId7" Type="http://schemas.openxmlformats.org/officeDocument/2006/relationships/hyperlink" Target="https://bankrot.fedresurs.ru/MessageWindow.aspx?ID=7BDD32F8819220DA7C545E9A144D9335" TargetMode="External"/><Relationship Id="rId12" Type="http://schemas.openxmlformats.org/officeDocument/2006/relationships/hyperlink" Target="https://bankrot.fedresurs.ru/MessageWindow.aspx?ID=0457FAAC4E54C88A39C47114BE3FAD69" TargetMode="External"/><Relationship Id="rId17" Type="http://schemas.openxmlformats.org/officeDocument/2006/relationships/hyperlink" Target="https://bankrot.fedresurs.ru/MessageWindow.aspx?ID=A363CC9E99F14DEACDE462C477E5FE5B" TargetMode="External"/><Relationship Id="rId2" Type="http://schemas.openxmlformats.org/officeDocument/2006/relationships/hyperlink" Target="https://bankrot.fedresurs.ru/MessageWindow.aspx?ID=7BDD32F8819220DA7C545E9A144D9335" TargetMode="External"/><Relationship Id="rId16" Type="http://schemas.openxmlformats.org/officeDocument/2006/relationships/hyperlink" Target="https://bankrot.fedresurs.ru/MessageWindow.aspx?ID=AA42EA4A46674069F1240653B4548EF8" TargetMode="External"/><Relationship Id="rId20" Type="http://schemas.openxmlformats.org/officeDocument/2006/relationships/hyperlink" Target="https://bankrot.fedresurs.ru/MessageWindow.aspx?ID=9B0835AD68E611A8469418A270CCADEF" TargetMode="External"/><Relationship Id="rId1" Type="http://schemas.openxmlformats.org/officeDocument/2006/relationships/hyperlink" Target="https://bankrot.fedresurs.ru/MessageWindow.aspx?ID=7BDD32F8819220DA7C545E9A144D9335" TargetMode="External"/><Relationship Id="rId6" Type="http://schemas.openxmlformats.org/officeDocument/2006/relationships/hyperlink" Target="https://bankrot.fedresurs.ru/MessageWindow.aspx?ID=8F623745BA85B1A814F422CAA462FF1F" TargetMode="External"/><Relationship Id="rId11" Type="http://schemas.openxmlformats.org/officeDocument/2006/relationships/hyperlink" Target="https://bankrot.fedresurs.ru/MessageWindow.aspx?ID=14C107078AA052D8C8840E2FA17CC029" TargetMode="External"/><Relationship Id="rId5" Type="http://schemas.openxmlformats.org/officeDocument/2006/relationships/hyperlink" Target="https://bankrot.fedresurs.ru/MessageWindow.aspx?ID=B4C6A2BF2B088CFB98F40D78815B2A54" TargetMode="External"/><Relationship Id="rId15" Type="http://schemas.openxmlformats.org/officeDocument/2006/relationships/hyperlink" Target="https://bankrot.fedresurs.ru/MessageWindow.aspx?ID=85B539F752BD69B85E64BC1F61278EAD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bankrot.fedresurs.ru/MessageWindow.aspx?ID=AA95623FCDA851597EC4B8CCAB9582F3" TargetMode="External"/><Relationship Id="rId19" Type="http://schemas.openxmlformats.org/officeDocument/2006/relationships/hyperlink" Target="https://bankrot.fedresurs.ru/MessageWindow.aspx?ID=9B0835AD68E611A8469418A270CCADEF" TargetMode="External"/><Relationship Id="rId4" Type="http://schemas.openxmlformats.org/officeDocument/2006/relationships/hyperlink" Target="https://bankrot.fedresurs.ru/MessageWindow.aspx?ID=B4C6A2BF2B088CFB98F40D78815B2A54" TargetMode="External"/><Relationship Id="rId9" Type="http://schemas.openxmlformats.org/officeDocument/2006/relationships/hyperlink" Target="https://bankrot.fedresurs.ru/MessageWindow.aspx?ID=02E0ABF1D27A26B9E034A52A9CCB6798" TargetMode="External"/><Relationship Id="rId14" Type="http://schemas.openxmlformats.org/officeDocument/2006/relationships/hyperlink" Target="https://bankrot.fedresurs.ru/MessageWindow.aspx?ID=42DF69564A0AE6AA6564A2CDF212950A" TargetMode="External"/><Relationship Id="rId22" Type="http://schemas.openxmlformats.org/officeDocument/2006/relationships/hyperlink" Target="https://bankrot.fedresurs.ru/MessageWindow.aspx?ID=B4C6A2BF2B088CFB98F40D78815B2A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6"/>
  <sheetViews>
    <sheetView tabSelected="1" zoomScale="70" zoomScaleNormal="70" workbookViewId="0">
      <pane ySplit="1680" activePane="bottomLeft"/>
      <selection activeCell="N911" sqref="N911"/>
      <selection pane="bottomLeft" activeCell="F4" sqref="F4"/>
    </sheetView>
  </sheetViews>
  <sheetFormatPr defaultColWidth="9.109375" defaultRowHeight="15.6" x14ac:dyDescent="0.3"/>
  <cols>
    <col min="1" max="1" width="7.109375" style="2" customWidth="1"/>
    <col min="2" max="2" width="20.33203125" style="5" customWidth="1"/>
    <col min="3" max="3" width="15" style="5" customWidth="1"/>
    <col min="4" max="4" width="15.5546875" style="5" customWidth="1"/>
    <col min="5" max="5" width="12.5546875" style="43" customWidth="1"/>
    <col min="6" max="6" width="17.5546875" style="5" customWidth="1"/>
    <col min="7" max="7" width="24.6640625" style="5" customWidth="1"/>
    <col min="8" max="8" width="6.44140625" style="49" customWidth="1"/>
    <col min="9" max="9" width="12.6640625" style="5" customWidth="1"/>
    <col min="10" max="10" width="13.5546875" style="5" customWidth="1"/>
    <col min="11" max="11" width="20.109375" style="5" customWidth="1"/>
    <col min="12" max="12" width="16.6640625" style="5" customWidth="1"/>
    <col min="13" max="13" width="17.6640625" style="5" customWidth="1"/>
    <col min="14" max="14" width="46.5546875" style="1" customWidth="1"/>
    <col min="15" max="15" width="13.88671875" style="2" customWidth="1"/>
    <col min="16" max="16" width="10.6640625" style="2" customWidth="1"/>
    <col min="17" max="17" width="14.44140625" style="4" customWidth="1"/>
    <col min="18" max="18" width="46.5546875" style="3" customWidth="1"/>
    <col min="19" max="19" width="13.5546875" style="2" customWidth="1"/>
    <col min="20" max="20" width="10.44140625" style="2" customWidth="1"/>
    <col min="21" max="21" width="13.6640625" style="4" customWidth="1"/>
    <col min="22" max="22" width="13.5546875" style="2" customWidth="1"/>
    <col min="23" max="23" width="12.33203125" style="2" customWidth="1"/>
    <col min="24" max="24" width="9.88671875" style="2" customWidth="1"/>
    <col min="25" max="25" width="13.88671875" style="2" customWidth="1"/>
    <col min="26" max="26" width="12.5546875" style="4" customWidth="1"/>
    <col min="27" max="27" width="12.109375" style="2" customWidth="1"/>
    <col min="28" max="28" width="13.5546875" style="2" customWidth="1"/>
    <col min="29" max="29" width="12.88671875" style="2" customWidth="1"/>
    <col min="30" max="30" width="10.88671875" style="2" customWidth="1"/>
    <col min="31" max="31" width="12.109375" style="2" customWidth="1"/>
    <col min="32" max="32" width="12.5546875" style="4" customWidth="1"/>
    <col min="33" max="33" width="12.109375" style="2" customWidth="1"/>
    <col min="34" max="34" width="13.5546875" style="2" customWidth="1"/>
    <col min="35" max="35" width="12.88671875" style="2" customWidth="1"/>
    <col min="36" max="36" width="10.88671875" style="2" customWidth="1"/>
    <col min="37" max="37" width="12.44140625" style="2" customWidth="1"/>
    <col min="38" max="38" width="12.5546875" style="4" customWidth="1"/>
    <col min="39" max="39" width="12.109375" style="2" customWidth="1"/>
    <col min="40" max="40" width="12.88671875" style="2" customWidth="1"/>
    <col min="41" max="43" width="12.109375" style="2" customWidth="1"/>
    <col min="44" max="44" width="12.109375" style="4" customWidth="1"/>
    <col min="45" max="45" width="12.109375" style="2" customWidth="1"/>
    <col min="46" max="46" width="13.33203125" style="2" customWidth="1"/>
    <col min="47" max="49" width="12.109375" style="2" customWidth="1"/>
    <col min="50" max="50" width="12.109375" style="4" customWidth="1"/>
    <col min="51" max="51" width="12.109375" style="2" customWidth="1"/>
    <col min="52" max="52" width="13.109375" style="2" customWidth="1"/>
    <col min="53" max="57" width="12.109375" style="2" customWidth="1"/>
    <col min="58" max="58" width="13.88671875" style="2" customWidth="1"/>
    <col min="59" max="69" width="12.109375" style="2" customWidth="1"/>
    <col min="70" max="75" width="12.109375" style="52" customWidth="1"/>
    <col min="76" max="76" width="34" style="2" customWidth="1"/>
    <col min="77" max="77" width="12.5546875" style="2" customWidth="1"/>
    <col min="78" max="16384" width="9.109375" style="1"/>
  </cols>
  <sheetData>
    <row r="1" spans="1:77" s="5" customFormat="1" ht="51" customHeight="1" x14ac:dyDescent="0.3">
      <c r="A1" s="11" t="s">
        <v>67</v>
      </c>
      <c r="B1" s="11" t="s">
        <v>0</v>
      </c>
      <c r="C1" s="11" t="s">
        <v>1</v>
      </c>
      <c r="D1" s="11" t="s">
        <v>2</v>
      </c>
      <c r="E1" s="40" t="s">
        <v>3</v>
      </c>
      <c r="F1" s="11" t="s">
        <v>4</v>
      </c>
      <c r="G1" s="11" t="s">
        <v>5</v>
      </c>
      <c r="H1" s="47" t="s">
        <v>52</v>
      </c>
      <c r="I1" s="11" t="s">
        <v>6</v>
      </c>
      <c r="J1" s="11" t="s">
        <v>7</v>
      </c>
      <c r="K1" s="11" t="s">
        <v>8</v>
      </c>
      <c r="L1" s="11" t="s">
        <v>11</v>
      </c>
      <c r="M1" s="11" t="s">
        <v>9</v>
      </c>
      <c r="N1" s="11" t="s">
        <v>10</v>
      </c>
      <c r="O1" s="60" t="s">
        <v>12</v>
      </c>
      <c r="P1" s="61"/>
      <c r="Q1" s="62"/>
      <c r="R1" s="60" t="s">
        <v>14</v>
      </c>
      <c r="S1" s="61"/>
      <c r="T1" s="61"/>
      <c r="U1" s="62"/>
      <c r="V1" s="66" t="s">
        <v>15</v>
      </c>
      <c r="W1" s="66"/>
      <c r="X1" s="66"/>
      <c r="Y1" s="66" t="s">
        <v>17</v>
      </c>
      <c r="Z1" s="66"/>
      <c r="AA1" s="66"/>
      <c r="AB1" s="59" t="s">
        <v>28</v>
      </c>
      <c r="AC1" s="59"/>
      <c r="AD1" s="59"/>
      <c r="AE1" s="59" t="s">
        <v>29</v>
      </c>
      <c r="AF1" s="59"/>
      <c r="AG1" s="59"/>
      <c r="AH1" s="63" t="s">
        <v>39</v>
      </c>
      <c r="AI1" s="63"/>
      <c r="AJ1" s="63"/>
      <c r="AK1" s="63" t="s">
        <v>33</v>
      </c>
      <c r="AL1" s="63"/>
      <c r="AM1" s="63"/>
      <c r="AN1" s="67" t="s">
        <v>44</v>
      </c>
      <c r="AO1" s="67"/>
      <c r="AP1" s="67"/>
      <c r="AQ1" s="67" t="s">
        <v>45</v>
      </c>
      <c r="AR1" s="67"/>
      <c r="AS1" s="67"/>
      <c r="AT1" s="64" t="s">
        <v>46</v>
      </c>
      <c r="AU1" s="64"/>
      <c r="AV1" s="64"/>
      <c r="AW1" s="64" t="s">
        <v>47</v>
      </c>
      <c r="AX1" s="64"/>
      <c r="AY1" s="64"/>
      <c r="AZ1" s="68" t="s">
        <v>48</v>
      </c>
      <c r="BA1" s="68"/>
      <c r="BB1" s="68"/>
      <c r="BC1" s="68" t="s">
        <v>49</v>
      </c>
      <c r="BD1" s="68"/>
      <c r="BE1" s="68"/>
      <c r="BF1" s="69" t="s">
        <v>50</v>
      </c>
      <c r="BG1" s="69"/>
      <c r="BH1" s="69"/>
      <c r="BI1" s="69" t="s">
        <v>51</v>
      </c>
      <c r="BJ1" s="69"/>
      <c r="BK1" s="69"/>
      <c r="BL1" s="59" t="s">
        <v>53</v>
      </c>
      <c r="BM1" s="59"/>
      <c r="BN1" s="59"/>
      <c r="BO1" s="59" t="s">
        <v>54</v>
      </c>
      <c r="BP1" s="59"/>
      <c r="BQ1" s="59"/>
      <c r="BR1" s="64" t="s">
        <v>65</v>
      </c>
      <c r="BS1" s="64"/>
      <c r="BT1" s="64"/>
      <c r="BU1" s="64" t="s">
        <v>66</v>
      </c>
      <c r="BV1" s="64"/>
      <c r="BW1" s="64"/>
      <c r="BX1" s="65" t="s">
        <v>37</v>
      </c>
      <c r="BY1" s="65"/>
    </row>
    <row r="2" spans="1:77" s="5" customFormat="1" ht="54" customHeight="1" x14ac:dyDescent="0.3">
      <c r="A2" s="12"/>
      <c r="B2" s="12"/>
      <c r="C2" s="12"/>
      <c r="D2" s="12"/>
      <c r="E2" s="41"/>
      <c r="F2" s="12"/>
      <c r="G2" s="12"/>
      <c r="H2" s="48"/>
      <c r="I2" s="12"/>
      <c r="J2" s="12"/>
      <c r="K2" s="12"/>
      <c r="L2" s="12"/>
      <c r="M2" s="12"/>
      <c r="N2" s="12"/>
      <c r="O2" s="6" t="s">
        <v>13</v>
      </c>
      <c r="P2" s="10" t="s">
        <v>3</v>
      </c>
      <c r="Q2" s="7" t="s">
        <v>19</v>
      </c>
      <c r="R2" s="7" t="s">
        <v>22</v>
      </c>
      <c r="S2" s="6" t="s">
        <v>13</v>
      </c>
      <c r="T2" s="10" t="s">
        <v>3</v>
      </c>
      <c r="U2" s="7" t="s">
        <v>23</v>
      </c>
      <c r="V2" s="8" t="s">
        <v>13</v>
      </c>
      <c r="W2" s="17" t="s">
        <v>16</v>
      </c>
      <c r="X2" s="37" t="s">
        <v>3</v>
      </c>
      <c r="Y2" s="17" t="s">
        <v>26</v>
      </c>
      <c r="Z2" s="9" t="s">
        <v>23</v>
      </c>
      <c r="AA2" s="37" t="s">
        <v>3</v>
      </c>
      <c r="AB2" s="25" t="s">
        <v>13</v>
      </c>
      <c r="AC2" s="26" t="s">
        <v>16</v>
      </c>
      <c r="AD2" s="38" t="s">
        <v>3</v>
      </c>
      <c r="AE2" s="26" t="s">
        <v>26</v>
      </c>
      <c r="AF2" s="27" t="s">
        <v>23</v>
      </c>
      <c r="AG2" s="38" t="s">
        <v>3</v>
      </c>
      <c r="AH2" s="28" t="s">
        <v>13</v>
      </c>
      <c r="AI2" s="29" t="s">
        <v>16</v>
      </c>
      <c r="AJ2" s="39" t="s">
        <v>3</v>
      </c>
      <c r="AK2" s="29" t="s">
        <v>26</v>
      </c>
      <c r="AL2" s="30" t="s">
        <v>23</v>
      </c>
      <c r="AM2" s="29" t="s">
        <v>3</v>
      </c>
      <c r="AN2" s="20" t="s">
        <v>13</v>
      </c>
      <c r="AO2" s="19" t="s">
        <v>16</v>
      </c>
      <c r="AP2" s="19" t="s">
        <v>3</v>
      </c>
      <c r="AQ2" s="19" t="s">
        <v>26</v>
      </c>
      <c r="AR2" s="21" t="s">
        <v>23</v>
      </c>
      <c r="AS2" s="19" t="s">
        <v>3</v>
      </c>
      <c r="AT2" s="22" t="s">
        <v>13</v>
      </c>
      <c r="AU2" s="23" t="s">
        <v>16</v>
      </c>
      <c r="AV2" s="23" t="s">
        <v>3</v>
      </c>
      <c r="AW2" s="23" t="s">
        <v>26</v>
      </c>
      <c r="AX2" s="24" t="s">
        <v>23</v>
      </c>
      <c r="AY2" s="23" t="s">
        <v>3</v>
      </c>
      <c r="AZ2" s="31" t="s">
        <v>13</v>
      </c>
      <c r="BA2" s="32" t="s">
        <v>16</v>
      </c>
      <c r="BB2" s="32" t="s">
        <v>3</v>
      </c>
      <c r="BC2" s="32" t="s">
        <v>26</v>
      </c>
      <c r="BD2" s="33" t="s">
        <v>23</v>
      </c>
      <c r="BE2" s="32" t="s">
        <v>3</v>
      </c>
      <c r="BF2" s="34" t="s">
        <v>13</v>
      </c>
      <c r="BG2" s="35" t="s">
        <v>16</v>
      </c>
      <c r="BH2" s="35" t="s">
        <v>3</v>
      </c>
      <c r="BI2" s="35" t="s">
        <v>26</v>
      </c>
      <c r="BJ2" s="36" t="s">
        <v>23</v>
      </c>
      <c r="BK2" s="35" t="s">
        <v>3</v>
      </c>
      <c r="BL2" s="25" t="s">
        <v>13</v>
      </c>
      <c r="BM2" s="50" t="s">
        <v>16</v>
      </c>
      <c r="BN2" s="50" t="s">
        <v>3</v>
      </c>
      <c r="BO2" s="50" t="s">
        <v>26</v>
      </c>
      <c r="BP2" s="27" t="s">
        <v>23</v>
      </c>
      <c r="BQ2" s="50" t="s">
        <v>3</v>
      </c>
      <c r="BR2" s="22" t="s">
        <v>13</v>
      </c>
      <c r="BS2" s="51" t="s">
        <v>16</v>
      </c>
      <c r="BT2" s="51" t="s">
        <v>3</v>
      </c>
      <c r="BU2" s="51" t="s">
        <v>26</v>
      </c>
      <c r="BV2" s="24" t="s">
        <v>23</v>
      </c>
      <c r="BW2" s="51" t="s">
        <v>3</v>
      </c>
      <c r="BX2" s="16" t="s">
        <v>38</v>
      </c>
      <c r="BY2" s="16" t="s">
        <v>3</v>
      </c>
    </row>
    <row r="3" spans="1:77" s="57" customFormat="1" ht="96" customHeight="1" x14ac:dyDescent="0.3">
      <c r="A3" s="55"/>
      <c r="B3" s="15" t="s">
        <v>40</v>
      </c>
      <c r="C3" s="15" t="s">
        <v>43</v>
      </c>
      <c r="D3" s="15" t="s">
        <v>57</v>
      </c>
      <c r="E3" s="42" t="str">
        <f t="shared" ref="E3:E6" si="0">IF(D3&lt;&gt;"",HYPERLINK("http://kad.arbitr.ru/Card?number="&amp;IF(MID(D3,SEARCH("/",D3)+1,2)&lt;&gt;"20",MID(D3,1,SEARCH("/",D3))&amp;"20"&amp;MID(D3,SEARCH("/",D3)+1,2),D3),"ссылка"),"")</f>
        <v>ссылка</v>
      </c>
      <c r="F3" s="18">
        <v>2306021731</v>
      </c>
      <c r="G3" s="46" t="s">
        <v>55</v>
      </c>
      <c r="H3" s="46" t="s">
        <v>52</v>
      </c>
      <c r="I3" s="15" t="s">
        <v>18</v>
      </c>
      <c r="J3" s="53">
        <v>43682</v>
      </c>
      <c r="K3" s="15" t="s">
        <v>56</v>
      </c>
      <c r="L3" s="15" t="s">
        <v>40</v>
      </c>
      <c r="M3" s="15" t="s">
        <v>58</v>
      </c>
      <c r="N3" s="13" t="s">
        <v>59</v>
      </c>
      <c r="O3" s="44">
        <v>43741</v>
      </c>
      <c r="P3" s="45" t="s">
        <v>41</v>
      </c>
      <c r="Q3" s="14">
        <v>106.8</v>
      </c>
      <c r="R3" s="13" t="s">
        <v>69</v>
      </c>
      <c r="S3" s="44">
        <v>43860</v>
      </c>
      <c r="T3" s="45" t="s">
        <v>42</v>
      </c>
      <c r="U3" s="14">
        <v>13085.9</v>
      </c>
      <c r="V3" s="44">
        <v>44078</v>
      </c>
      <c r="W3" s="55" t="s">
        <v>24</v>
      </c>
      <c r="X3" s="45" t="s">
        <v>25</v>
      </c>
      <c r="Y3" s="55" t="s">
        <v>27</v>
      </c>
      <c r="Z3" s="14">
        <v>0</v>
      </c>
      <c r="AA3" s="45" t="s">
        <v>32</v>
      </c>
      <c r="AB3" s="44">
        <v>44127</v>
      </c>
      <c r="AC3" s="55" t="s">
        <v>24</v>
      </c>
      <c r="AD3" s="45" t="s">
        <v>30</v>
      </c>
      <c r="AE3" s="55" t="s">
        <v>27</v>
      </c>
      <c r="AF3" s="14">
        <v>0</v>
      </c>
      <c r="AG3" s="45" t="s">
        <v>31</v>
      </c>
      <c r="AH3" s="55" t="s">
        <v>68</v>
      </c>
      <c r="AI3" s="55" t="s">
        <v>34</v>
      </c>
      <c r="AJ3" s="45" t="s">
        <v>35</v>
      </c>
      <c r="AK3" s="55" t="s">
        <v>27</v>
      </c>
      <c r="AL3" s="14">
        <v>0</v>
      </c>
      <c r="AM3" s="45" t="s">
        <v>36</v>
      </c>
      <c r="AN3" s="55"/>
      <c r="AO3" s="55"/>
      <c r="AP3" s="45"/>
      <c r="AQ3" s="55"/>
      <c r="AR3" s="14"/>
      <c r="AS3" s="55"/>
      <c r="AT3" s="55"/>
      <c r="AU3" s="55"/>
      <c r="AV3" s="55"/>
      <c r="AW3" s="55"/>
      <c r="AX3" s="14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6"/>
      <c r="BS3" s="56"/>
      <c r="BT3" s="56"/>
      <c r="BU3" s="56"/>
      <c r="BV3" s="56"/>
      <c r="BW3" s="56"/>
      <c r="BX3" s="55"/>
      <c r="BY3" s="55"/>
    </row>
    <row r="4" spans="1:77" s="57" customFormat="1" ht="117" customHeight="1" x14ac:dyDescent="0.3">
      <c r="A4" s="55"/>
      <c r="B4" s="15" t="s">
        <v>40</v>
      </c>
      <c r="C4" s="15" t="s">
        <v>43</v>
      </c>
      <c r="D4" s="15" t="s">
        <v>57</v>
      </c>
      <c r="E4" s="42" t="str">
        <f t="shared" si="0"/>
        <v>ссылка</v>
      </c>
      <c r="F4" s="18">
        <v>2306021731</v>
      </c>
      <c r="G4" s="46" t="s">
        <v>55</v>
      </c>
      <c r="H4" s="46" t="s">
        <v>52</v>
      </c>
      <c r="I4" s="15" t="s">
        <v>18</v>
      </c>
      <c r="J4" s="53">
        <v>43682</v>
      </c>
      <c r="K4" s="15" t="s">
        <v>56</v>
      </c>
      <c r="L4" s="15" t="s">
        <v>40</v>
      </c>
      <c r="M4" s="15" t="s">
        <v>58</v>
      </c>
      <c r="N4" s="13" t="s">
        <v>63</v>
      </c>
      <c r="O4" s="44">
        <v>43741</v>
      </c>
      <c r="P4" s="45" t="s">
        <v>41</v>
      </c>
      <c r="Q4" s="14">
        <v>822.5</v>
      </c>
      <c r="R4" s="13" t="s">
        <v>60</v>
      </c>
      <c r="S4" s="44">
        <v>43860</v>
      </c>
      <c r="T4" s="45" t="s">
        <v>42</v>
      </c>
      <c r="U4" s="14">
        <v>12298.5</v>
      </c>
      <c r="V4" s="44">
        <v>44176</v>
      </c>
      <c r="W4" s="55" t="s">
        <v>24</v>
      </c>
      <c r="X4" s="45" t="s">
        <v>25</v>
      </c>
      <c r="Y4" s="55" t="s">
        <v>27</v>
      </c>
      <c r="Z4" s="14">
        <v>0</v>
      </c>
      <c r="AA4" s="58">
        <v>44175</v>
      </c>
      <c r="AB4" s="44">
        <v>44242</v>
      </c>
      <c r="AC4" s="55" t="s">
        <v>24</v>
      </c>
      <c r="AD4" s="45" t="s">
        <v>30</v>
      </c>
      <c r="AE4" s="55" t="s">
        <v>27</v>
      </c>
      <c r="AF4" s="14">
        <v>0</v>
      </c>
      <c r="AG4" s="45" t="s">
        <v>31</v>
      </c>
      <c r="AH4" s="55" t="s">
        <v>70</v>
      </c>
      <c r="AI4" s="55" t="s">
        <v>34</v>
      </c>
      <c r="AJ4" s="45" t="s">
        <v>35</v>
      </c>
      <c r="AK4" s="55"/>
      <c r="AL4" s="14"/>
      <c r="AM4" s="55"/>
      <c r="AN4" s="55"/>
      <c r="AO4" s="55"/>
      <c r="AP4" s="55"/>
      <c r="AQ4" s="55"/>
      <c r="AR4" s="14"/>
      <c r="AS4" s="55"/>
      <c r="AT4" s="55"/>
      <c r="AU4" s="55"/>
      <c r="AV4" s="55"/>
      <c r="AW4" s="55"/>
      <c r="AX4" s="14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6"/>
      <c r="BS4" s="56"/>
      <c r="BT4" s="56"/>
      <c r="BU4" s="56"/>
      <c r="BV4" s="56"/>
      <c r="BW4" s="56"/>
      <c r="BX4" s="55"/>
      <c r="BY4" s="55"/>
    </row>
    <row r="5" spans="1:77" s="57" customFormat="1" ht="157.5" customHeight="1" x14ac:dyDescent="0.3">
      <c r="A5" s="55"/>
      <c r="B5" s="15" t="s">
        <v>40</v>
      </c>
      <c r="C5" s="15" t="s">
        <v>43</v>
      </c>
      <c r="D5" s="15" t="s">
        <v>57</v>
      </c>
      <c r="E5" s="42" t="str">
        <f t="shared" si="0"/>
        <v>ссылка</v>
      </c>
      <c r="F5" s="18">
        <v>2306021731</v>
      </c>
      <c r="G5" s="46" t="s">
        <v>55</v>
      </c>
      <c r="H5" s="46" t="s">
        <v>52</v>
      </c>
      <c r="I5" s="15" t="s">
        <v>18</v>
      </c>
      <c r="J5" s="53">
        <v>43682</v>
      </c>
      <c r="K5" s="15" t="s">
        <v>56</v>
      </c>
      <c r="L5" s="15" t="s">
        <v>40</v>
      </c>
      <c r="M5" s="15" t="s">
        <v>20</v>
      </c>
      <c r="N5" s="13" t="s">
        <v>61</v>
      </c>
      <c r="O5" s="44">
        <v>43741</v>
      </c>
      <c r="P5" s="45" t="s">
        <v>41</v>
      </c>
      <c r="Q5" s="14">
        <v>0</v>
      </c>
      <c r="R5" s="13" t="s">
        <v>61</v>
      </c>
      <c r="S5" s="44">
        <v>43860</v>
      </c>
      <c r="T5" s="45" t="s">
        <v>42</v>
      </c>
      <c r="U5" s="14">
        <v>1230</v>
      </c>
      <c r="V5" s="44"/>
      <c r="W5" s="55"/>
      <c r="X5" s="54"/>
      <c r="Y5" s="55"/>
      <c r="Z5" s="14"/>
      <c r="AA5" s="54"/>
      <c r="AB5" s="44"/>
      <c r="AC5" s="55"/>
      <c r="AD5" s="54"/>
      <c r="AE5" s="55"/>
      <c r="AF5" s="14"/>
      <c r="AG5" s="54"/>
      <c r="AH5" s="55"/>
      <c r="AI5" s="55"/>
      <c r="AJ5" s="54"/>
      <c r="AK5" s="55"/>
      <c r="AL5" s="14"/>
      <c r="AM5" s="55"/>
      <c r="AN5" s="55"/>
      <c r="AO5" s="55"/>
      <c r="AP5" s="55"/>
      <c r="AQ5" s="55"/>
      <c r="AR5" s="14"/>
      <c r="AS5" s="55"/>
      <c r="AT5" s="55"/>
      <c r="AU5" s="55"/>
      <c r="AV5" s="55"/>
      <c r="AW5" s="55"/>
      <c r="AX5" s="14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6"/>
      <c r="BS5" s="56"/>
      <c r="BT5" s="56"/>
      <c r="BU5" s="56"/>
      <c r="BV5" s="56"/>
      <c r="BW5" s="56"/>
      <c r="BX5" s="55"/>
      <c r="BY5" s="55"/>
    </row>
    <row r="6" spans="1:77" s="57" customFormat="1" ht="157.5" customHeight="1" x14ac:dyDescent="0.3">
      <c r="A6" s="55"/>
      <c r="B6" s="15" t="s">
        <v>40</v>
      </c>
      <c r="C6" s="15" t="s">
        <v>43</v>
      </c>
      <c r="D6" s="15" t="s">
        <v>57</v>
      </c>
      <c r="E6" s="42" t="str">
        <f t="shared" si="0"/>
        <v>ссылка</v>
      </c>
      <c r="F6" s="18">
        <v>2306021731</v>
      </c>
      <c r="G6" s="46" t="s">
        <v>55</v>
      </c>
      <c r="H6" s="46" t="s">
        <v>52</v>
      </c>
      <c r="I6" s="15" t="s">
        <v>18</v>
      </c>
      <c r="J6" s="53">
        <v>43682</v>
      </c>
      <c r="K6" s="15" t="s">
        <v>56</v>
      </c>
      <c r="L6" s="15" t="s">
        <v>40</v>
      </c>
      <c r="M6" s="15" t="s">
        <v>21</v>
      </c>
      <c r="N6" s="13" t="s">
        <v>64</v>
      </c>
      <c r="O6" s="44">
        <v>43741</v>
      </c>
      <c r="P6" s="45" t="s">
        <v>41</v>
      </c>
      <c r="Q6" s="14">
        <v>0</v>
      </c>
      <c r="R6" s="13" t="s">
        <v>62</v>
      </c>
      <c r="S6" s="44">
        <v>43860</v>
      </c>
      <c r="T6" s="45" t="s">
        <v>42</v>
      </c>
      <c r="U6" s="14">
        <v>2140</v>
      </c>
      <c r="V6" s="44">
        <v>44078</v>
      </c>
      <c r="W6" s="55" t="s">
        <v>24</v>
      </c>
      <c r="X6" s="45" t="s">
        <v>25</v>
      </c>
      <c r="Y6" s="55" t="s">
        <v>27</v>
      </c>
      <c r="Z6" s="14">
        <v>0</v>
      </c>
      <c r="AA6" s="45" t="s">
        <v>32</v>
      </c>
      <c r="AB6" s="44">
        <v>44371</v>
      </c>
      <c r="AC6" s="55" t="s">
        <v>24</v>
      </c>
      <c r="AD6" s="45" t="s">
        <v>30</v>
      </c>
      <c r="AE6" s="55"/>
      <c r="AF6" s="14"/>
      <c r="AG6" s="54"/>
      <c r="AH6" s="55"/>
      <c r="AI6" s="55"/>
      <c r="AJ6" s="54"/>
      <c r="AK6" s="55"/>
      <c r="AL6" s="14"/>
      <c r="AM6" s="55"/>
      <c r="AN6" s="55"/>
      <c r="AO6" s="55"/>
      <c r="AP6" s="55"/>
      <c r="AQ6" s="55"/>
      <c r="AR6" s="14"/>
      <c r="AS6" s="55"/>
      <c r="AT6" s="55"/>
      <c r="AU6" s="55"/>
      <c r="AV6" s="55"/>
      <c r="AW6" s="55"/>
      <c r="AX6" s="14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6"/>
      <c r="BS6" s="56"/>
      <c r="BT6" s="56"/>
      <c r="BU6" s="56"/>
      <c r="BV6" s="56"/>
      <c r="BW6" s="56"/>
      <c r="BX6" s="55"/>
      <c r="BY6" s="55"/>
    </row>
  </sheetData>
  <autoFilter ref="A2:BY6">
    <sortState ref="A3:BY927">
      <sortCondition ref="B2:B927"/>
    </sortState>
  </autoFilter>
  <mergeCells count="21">
    <mergeCell ref="BR1:BT1"/>
    <mergeCell ref="BU1:BW1"/>
    <mergeCell ref="BX1:BY1"/>
    <mergeCell ref="R1:U1"/>
    <mergeCell ref="Y1:AA1"/>
    <mergeCell ref="V1:X1"/>
    <mergeCell ref="AB1:AD1"/>
    <mergeCell ref="AE1:AG1"/>
    <mergeCell ref="AN1:AP1"/>
    <mergeCell ref="AQ1:AS1"/>
    <mergeCell ref="AT1:AV1"/>
    <mergeCell ref="AW1:AY1"/>
    <mergeCell ref="AZ1:BB1"/>
    <mergeCell ref="BC1:BE1"/>
    <mergeCell ref="BF1:BH1"/>
    <mergeCell ref="BI1:BK1"/>
    <mergeCell ref="BL1:BN1"/>
    <mergeCell ref="BO1:BQ1"/>
    <mergeCell ref="O1:Q1"/>
    <mergeCell ref="AH1:AJ1"/>
    <mergeCell ref="AK1:AM1"/>
  </mergeCells>
  <hyperlinks>
    <hyperlink ref="P3" r:id="rId1"/>
    <hyperlink ref="P5" r:id="rId2"/>
    <hyperlink ref="P4" r:id="rId3"/>
    <hyperlink ref="T4" r:id="rId4"/>
    <hyperlink ref="T5" r:id="rId5"/>
    <hyperlink ref="X4" r:id="rId6"/>
    <hyperlink ref="P6" r:id="rId7"/>
    <hyperlink ref="AA4" r:id="rId8" display="10.12.2020"/>
    <hyperlink ref="AD4" r:id="rId9"/>
    <hyperlink ref="AD6" r:id="rId10"/>
    <hyperlink ref="AJ4" r:id="rId11"/>
    <hyperlink ref="AG4" r:id="rId12"/>
    <hyperlink ref="AM3" r:id="rId13"/>
    <hyperlink ref="AJ3" r:id="rId14"/>
    <hyperlink ref="AG3" r:id="rId15"/>
    <hyperlink ref="AD3" r:id="rId16"/>
    <hyperlink ref="AA3" r:id="rId17"/>
    <hyperlink ref="AA6" r:id="rId18"/>
    <hyperlink ref="X6" r:id="rId19"/>
    <hyperlink ref="X3" r:id="rId20"/>
    <hyperlink ref="T6" r:id="rId21"/>
    <hyperlink ref="T3" r:id="rId22"/>
  </hyperlinks>
  <pageMargins left="0.7" right="0.7" top="0.75" bottom="0.75" header="0.3" footer="0.3"/>
  <pageSetup paperSize="9" scale="10" orientation="landscape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А. Рубан</dc:creator>
  <cp:lastModifiedBy>User10</cp:lastModifiedBy>
  <cp:lastPrinted>2021-03-09T06:55:17Z</cp:lastPrinted>
  <dcterms:created xsi:type="dcterms:W3CDTF">2018-10-19T14:06:43Z</dcterms:created>
  <dcterms:modified xsi:type="dcterms:W3CDTF">2021-06-30T09:48:11Z</dcterms:modified>
</cp:coreProperties>
</file>